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 unidad\_Presupuesto Dinadeco\20230116 Eva 2023 fin  presupuestaria MH - STDHIS\20230116 STDHIS Inf metas comp\"/>
    </mc:Choice>
  </mc:AlternateContent>
  <bookViews>
    <workbookView xWindow="-105" yWindow="-105" windowWidth="23250" windowHeight="12450"/>
  </bookViews>
  <sheets>
    <sheet name="Informe Anual" sheetId="1" r:id="rId1"/>
    <sheet name="Cumplimiento de Metas" sheetId="2" r:id="rId2"/>
  </sheets>
  <definedNames>
    <definedName name="Cursos">#REF!</definedName>
    <definedName name="Emplea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 r="F9" i="1"/>
  <c r="J8" i="1"/>
  <c r="F8" i="1"/>
</calcChain>
</file>

<file path=xl/sharedStrings.xml><?xml version="1.0" encoding="utf-8"?>
<sst xmlns="http://schemas.openxmlformats.org/spreadsheetml/2006/main" count="49" uniqueCount="41">
  <si>
    <t>PLAN NACIONAL DE DESARROLLO Y DE INVERSIÓN PÚBLICA DEL BICENTENARIO 2019-2022</t>
  </si>
  <si>
    <t>1. Cumplimiento Alto</t>
  </si>
  <si>
    <t>Sobre ejecución</t>
  </si>
  <si>
    <t>Informe Anual 2022</t>
  </si>
  <si>
    <t>2. Cumplimiento Medio</t>
  </si>
  <si>
    <t>Subejecución</t>
  </si>
  <si>
    <t>3. Cumplimiento Bajo</t>
  </si>
  <si>
    <t>No ejecución</t>
  </si>
  <si>
    <t>INSTITUCIÓN:</t>
  </si>
  <si>
    <t>DINADECO</t>
  </si>
  <si>
    <t>N°</t>
  </si>
  <si>
    <t>INDICADORES</t>
  </si>
  <si>
    <t>META 
PROGRAMADA</t>
  </si>
  <si>
    <t>META 
EJECUTADA</t>
  </si>
  <si>
    <t>PORCENTAJE DE LOGRO META</t>
  </si>
  <si>
    <t>ESTADO DE META</t>
  </si>
  <si>
    <t>PRESUPUESTO EJECUTADO</t>
  </si>
  <si>
    <t>PORCENTAJE LOGRO PRESUPUESTO</t>
  </si>
  <si>
    <t>ESTADO DE EJECUCIÓN PRESUPUESTARIA</t>
  </si>
  <si>
    <t>FACTORES QUE INCIDIERON EN EL PRESUPUESTO PARA EL LOGRO DE LA META</t>
  </si>
  <si>
    <t>Número de organizaciones de la ESS con proyectos productivos que reciben capacitación, asistencia técnica o financiamiento.</t>
  </si>
  <si>
    <t>Número de proyectos de infraestructura social inclusivos e intercurturales ejecutados.</t>
  </si>
  <si>
    <t>1. Cumplimiento alto</t>
  </si>
  <si>
    <t>2. Cumplimiento medio</t>
  </si>
  <si>
    <t>3. Cumplimiento bajo</t>
  </si>
  <si>
    <t>Cuando el resultado anual de las metas es mayor o igual al 90%</t>
  </si>
  <si>
    <t>Cuando el resultado anual de la meta es menor o igual a 89,99% o igual a 50%</t>
  </si>
  <si>
    <t>Cuando el resultado de la meta es menor o igual a 49,99%</t>
  </si>
  <si>
    <t>FUENTE DE VERIFICACIÓN</t>
  </si>
  <si>
    <t>1.1 LOGROS</t>
  </si>
  <si>
    <t>1.2 FACTORES CONTRIBUYE AVANCE 
 METAS SUPERIORES AL 125%</t>
  </si>
  <si>
    <t>2.1 OBSTÁCULOS</t>
  </si>
  <si>
    <t>3.1. OBSTÁCULOS</t>
  </si>
  <si>
    <t>Dirección Técnica Operativa / Departamento de Financiamiento Comunitario, DINADECO</t>
  </si>
  <si>
    <t>PRESUPUESTO PROGRAMADO (Millones de colones)</t>
  </si>
  <si>
    <t>1. El ajuste de la meta programada para 2021 y 2022 que redujo en un 50% la meta programada para ambos indicadores.  
2. La eliminación total de las restricciones sanitarias que  dificultaban la ejecución por parte de las Organizaciones comunales y  el trabajo de campo por parte del Equipo técnico regional.   
3.  El enfoque y esfuerzo presentado por la Dirección Técnica Operativa para la agilización en la presentación y trámite de subsanes necesarios para completar las liquidaciones dada la gran cantidad de inventario de proyectos demorados por de las medidas sanitarias durante el período 2020 y 2021.</t>
  </si>
  <si>
    <t>La inserción de las asociaciones de desarrollo comunal con un enfoque productivo, sigue su proceso de avance gradual dentro de las Organizaciones comunales junto al acompñamiento brindado por la Dirección Técnica Operativa, durante 2022 cuatro proyectos productivos presentaron sus liquidaciones acorde con los requerimientos y dentro de las beneficios a la población se encuentran compra de terrenos, construcción cancha sintética y locales comerciales.    Las poblaciones beneficiadas se ubican en las regiones de Chorotega Huetar Norte, Metropolitana y Heredia.</t>
  </si>
  <si>
    <t>Los fondos otorgados benefiaron a las comunidades en la construcción de de infraestructura destinada al bienestar social, dentro de estos podemos señalar a la construcción de infraestructura para capacitaciones, remodelaciones de salones comunales, construcciones de salones multiuso, cementado y asfaltado de calles, construcción de cunetas mallas, iluminación, campo ferial, cancha de fútbol, gimnasio, capilla de velación, entre otros.   Las obras beneficiaron a la población en cada región del país.</t>
  </si>
  <si>
    <t>Número de proyectos de infraestructura social inclusivos e interculturales ejecutados.</t>
  </si>
  <si>
    <r>
      <t xml:space="preserve">El presupuesto programado para ambos indicadores se basa en una estimación del </t>
    </r>
    <r>
      <rPr>
        <b/>
        <sz val="9"/>
        <color rgb="FF008000"/>
        <rFont val="Century Gothic"/>
        <family val="2"/>
      </rPr>
      <t>costo promedio</t>
    </r>
    <r>
      <rPr>
        <sz val="9"/>
        <color rgb="FF008000"/>
        <rFont val="Century Gothic"/>
      </rPr>
      <t xml:space="preserve"> de los proyectos ejecutados para el período 2015-2018, para las Organizacion con proyectos de ESS dicho promedio fue de108.5 millones.  Sin embargo, cuando se analiza el costo promedio de los proyectos liquidados en 2022 su costo promedio asciende a tan solo 45 millones por proyecto.  Esto puede deberse a que los proyectos desarrollados por las Organizaciones comunales son muy diversos y como ejemplo, pueden variar desde la compra de un terreno, la construcción de una carretera o la construcción de un local comercial.  Otro factor es que cada proyecto aprobado presenta variaciones en su tamaño ya que por ejemplo, estos pueden variar desde la remodelación hasta la construcción total de un inmueble lo que afecta su costo real.</t>
    </r>
  </si>
  <si>
    <t>La sobre ejecución se debe principalmente a que la cantidad de proyectos ejecutados practicamente dobló la meta programada.  Además también aplican los mismos factores ya señalados en cuanto a la diversidad y variaciones en el  tamaño de los proyectos que incide en el costo real final de cada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</si>
</sst>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9"/>
      <color rgb="FF7F7F7F"/>
      <name val="Century Gothic"/>
      <scheme val="minor"/>
    </font>
    <font>
      <sz val="9"/>
      <color rgb="FF382B40"/>
      <name val="Century Gothic"/>
    </font>
    <font>
      <sz val="9"/>
      <color theme="1"/>
      <name val="&quot;Century Gothic&quot;"/>
    </font>
    <font>
      <sz val="9"/>
      <color theme="0"/>
      <name val="Century Gothic"/>
    </font>
    <font>
      <sz val="9"/>
      <color theme="0"/>
      <name val="Arial"/>
    </font>
    <font>
      <sz val="10"/>
      <color theme="1"/>
      <name val="Century Gothic"/>
    </font>
    <font>
      <sz val="9"/>
      <color rgb="FFFF0000"/>
      <name val="Century Gothic"/>
    </font>
    <font>
      <sz val="9"/>
      <color theme="1"/>
      <name val="Century Gothic"/>
    </font>
    <font>
      <sz val="9"/>
      <color rgb="FFFFFFFF"/>
      <name val="&quot;Century Gothic&quot;"/>
    </font>
    <font>
      <sz val="27"/>
      <color rgb="FFBFBFBF"/>
      <name val="Century Gothic"/>
    </font>
    <font>
      <sz val="28"/>
      <color rgb="FFBFBFBF"/>
      <name val="Century Gothic"/>
    </font>
    <font>
      <sz val="28"/>
      <color rgb="FFFF0000"/>
      <name val="Century Gothic"/>
    </font>
    <font>
      <sz val="28"/>
      <color rgb="FF382B40"/>
      <name val="Century Gothic"/>
    </font>
    <font>
      <sz val="28"/>
      <color theme="1"/>
      <name val="Century Gothic"/>
    </font>
    <font>
      <b/>
      <sz val="14"/>
      <color theme="1"/>
      <name val="Century Gothic"/>
    </font>
    <font>
      <b/>
      <sz val="14"/>
      <color theme="0"/>
      <name val="Century Gothic"/>
    </font>
    <font>
      <b/>
      <sz val="9"/>
      <color theme="0"/>
      <name val="Century Gothic"/>
    </font>
    <font>
      <b/>
      <sz val="10"/>
      <color rgb="FF7F7F7F"/>
      <name val="Century Gothic"/>
    </font>
    <font>
      <sz val="9"/>
      <color rgb="FF008000"/>
      <name val="Century Gothic"/>
    </font>
    <font>
      <sz val="9"/>
      <color rgb="FF7F7F7F"/>
      <name val="&quot;Century Gothic&quot;"/>
    </font>
    <font>
      <b/>
      <sz val="11"/>
      <color rgb="FF333333"/>
      <name val="&quot;Arial Narrow&quot;"/>
    </font>
    <font>
      <sz val="18"/>
      <color rgb="FF00B050"/>
      <name val="&quot;Century Gothic&quot;"/>
    </font>
    <font>
      <sz val="18"/>
      <color rgb="FFFFC000"/>
      <name val="&quot;Century Gothic&quot;"/>
    </font>
    <font>
      <sz val="18"/>
      <color rgb="FFFF0000"/>
      <name val="&quot;Century Gothic&quot;"/>
    </font>
    <font>
      <b/>
      <sz val="11"/>
      <color rgb="FFFFFFFF"/>
      <name val="&quot;Century Gothic&quot;"/>
    </font>
    <font>
      <sz val="9"/>
      <name val="Century Gothic"/>
    </font>
    <font>
      <b/>
      <sz val="9"/>
      <color rgb="FFFFFFFF"/>
      <name val="&quot;Century Gothic&quot;"/>
    </font>
    <font>
      <sz val="9"/>
      <color rgb="FF000000"/>
      <name val="&quot;Century Gothic&quot;"/>
    </font>
    <font>
      <b/>
      <sz val="9"/>
      <color rgb="FF000000"/>
      <name val="&quot;Century Gothic&quot;"/>
    </font>
    <font>
      <sz val="9"/>
      <color rgb="FF000000"/>
      <name val="&quot;Century Gothic&quot;"/>
    </font>
    <font>
      <sz val="9"/>
      <color theme="1"/>
      <name val="Century Gothic"/>
      <scheme val="minor"/>
    </font>
    <font>
      <sz val="9"/>
      <color rgb="FF7F7F7F"/>
      <name val="Century Gothic"/>
      <scheme val="minor"/>
    </font>
    <font>
      <b/>
      <sz val="9"/>
      <color rgb="FF008000"/>
      <name val="Century Gothic"/>
      <family val="2"/>
    </font>
    <font>
      <sz val="9"/>
      <color rgb="FF008000"/>
      <name val="Century Gothic"/>
      <family val="2"/>
    </font>
    <font>
      <sz val="9"/>
      <color rgb="FF7F7F7F"/>
      <name val="Century Gothic"/>
      <family val="2"/>
      <scheme val="minor"/>
    </font>
  </fonts>
  <fills count="9">
    <fill>
      <patternFill patternType="none"/>
    </fill>
    <fill>
      <patternFill patternType="gray125"/>
    </fill>
    <fill>
      <patternFill patternType="solid">
        <fgColor rgb="FF00B0F0"/>
        <bgColor rgb="FF00B0F0"/>
      </patternFill>
    </fill>
    <fill>
      <patternFill patternType="solid">
        <fgColor rgb="FF002060"/>
        <bgColor rgb="FF002060"/>
      </patternFill>
    </fill>
    <fill>
      <patternFill patternType="solid">
        <fgColor rgb="FFF2F2F2"/>
        <bgColor rgb="FFF2F2F2"/>
      </patternFill>
    </fill>
    <fill>
      <patternFill patternType="solid">
        <fgColor rgb="FF00B050"/>
        <bgColor rgb="FF00B050"/>
      </patternFill>
    </fill>
    <fill>
      <patternFill patternType="solid">
        <fgColor rgb="FFFFC000"/>
        <bgColor rgb="FFFFC000"/>
      </patternFill>
    </fill>
    <fill>
      <patternFill patternType="solid">
        <fgColor rgb="FFFF0000"/>
        <bgColor rgb="FFFF0000"/>
      </patternFill>
    </fill>
    <fill>
      <patternFill patternType="solid">
        <fgColor rgb="FFD9D9D9"/>
        <bgColor rgb="FFD9D9D9"/>
      </patternFill>
    </fill>
  </fills>
  <borders count="11">
    <border>
      <left/>
      <right/>
      <top/>
      <bottom/>
      <diagonal/>
    </border>
    <border>
      <left/>
      <right/>
      <top/>
      <bottom style="double">
        <color rgb="FFD8D8D8"/>
      </bottom>
      <diagonal/>
    </border>
    <border>
      <left/>
      <right/>
      <top/>
      <bottom/>
      <diagonal/>
    </border>
    <border>
      <left/>
      <right/>
      <top/>
      <bottom style="thin">
        <color rgb="FFD8D8D8"/>
      </bottom>
      <diagonal/>
    </border>
    <border>
      <left style="thin">
        <color rgb="FFD8D8D8"/>
      </left>
      <right style="thin">
        <color rgb="FFD8D8D8"/>
      </right>
      <top style="thin">
        <color rgb="FFD8D8D8"/>
      </top>
      <bottom style="thin">
        <color rgb="FFD8D8D8"/>
      </bottom>
      <diagonal/>
    </border>
    <border>
      <left style="thin">
        <color rgb="FFFFFFFF"/>
      </left>
      <right/>
      <top style="thin">
        <color rgb="FFFFFFFF"/>
      </top>
      <bottom/>
      <diagonal/>
    </border>
    <border>
      <left/>
      <right style="thin">
        <color rgb="FFFFFFFF"/>
      </right>
      <top style="thin">
        <color rgb="FFFFFFFF"/>
      </top>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right style="thin">
        <color rgb="FFFFFFFF"/>
      </right>
      <top/>
      <bottom style="thin">
        <color rgb="FFFFFFFF"/>
      </bottom>
      <diagonal/>
    </border>
  </borders>
  <cellStyleXfs count="2">
    <xf numFmtId="0" fontId="0" fillId="0" borderId="0"/>
    <xf numFmtId="0" fontId="31" fillId="0" borderId="2"/>
  </cellStyleXfs>
  <cellXfs count="53">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1" xfId="0" applyFont="1" applyBorder="1" applyAlignment="1">
      <alignment vertical="center"/>
    </xf>
    <xf numFmtId="0" fontId="10" fillId="0" borderId="1"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0" fontId="13" fillId="0" borderId="1" xfId="0" applyFont="1" applyBorder="1" applyAlignment="1">
      <alignment vertical="center"/>
    </xf>
    <xf numFmtId="0" fontId="14" fillId="0" borderId="0" xfId="0" applyFont="1" applyAlignment="1">
      <alignment horizontal="right" vertical="center"/>
    </xf>
    <xf numFmtId="0" fontId="15" fillId="2" borderId="2" xfId="0" applyFont="1" applyFill="1" applyBorder="1" applyAlignment="1">
      <alignment horizontal="center" vertical="center"/>
    </xf>
    <xf numFmtId="0" fontId="2" fillId="0" borderId="3" xfId="0" applyFont="1" applyBorder="1" applyAlignment="1">
      <alignment vertical="center"/>
    </xf>
    <xf numFmtId="0" fontId="16" fillId="2" borderId="4" xfId="0" applyFont="1" applyFill="1" applyBorder="1" applyAlignment="1">
      <alignment vertical="center"/>
    </xf>
    <xf numFmtId="0" fontId="16" fillId="2" borderId="4"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7" fillId="0" borderId="4" xfId="0" applyFont="1" applyBorder="1" applyAlignment="1">
      <alignment vertical="center"/>
    </xf>
    <xf numFmtId="0" fontId="7" fillId="0" borderId="4" xfId="0" applyFont="1" applyBorder="1" applyAlignment="1">
      <alignment vertical="center" wrapText="1"/>
    </xf>
    <xf numFmtId="3" fontId="7" fillId="0" borderId="4" xfId="0" applyNumberFormat="1" applyFont="1" applyBorder="1" applyAlignment="1">
      <alignment horizontal="center" vertical="center" wrapText="1"/>
    </xf>
    <xf numFmtId="9" fontId="7" fillId="0" borderId="4" xfId="0" applyNumberFormat="1" applyFont="1" applyBorder="1" applyAlignment="1">
      <alignment horizontal="center" vertical="center"/>
    </xf>
    <xf numFmtId="9" fontId="7" fillId="0" borderId="4" xfId="0" applyNumberFormat="1" applyFont="1" applyBorder="1" applyAlignment="1">
      <alignment horizontal="left" vertical="center" wrapText="1"/>
    </xf>
    <xf numFmtId="9" fontId="7" fillId="4" borderId="4" xfId="0" applyNumberFormat="1" applyFont="1" applyFill="1" applyBorder="1" applyAlignment="1">
      <alignment horizontal="center" vertical="center"/>
    </xf>
    <xf numFmtId="9" fontId="18" fillId="4" borderId="4" xfId="0" applyNumberFormat="1" applyFont="1" applyFill="1" applyBorder="1" applyAlignment="1">
      <alignment horizontal="left" vertical="center" wrapText="1"/>
    </xf>
    <xf numFmtId="0" fontId="7" fillId="0" borderId="4" xfId="0" applyFont="1" applyBorder="1" applyAlignment="1">
      <alignment horizontal="left" vertical="center" wrapText="1"/>
    </xf>
    <xf numFmtId="0" fontId="19" fillId="0" borderId="0" xfId="0" applyFont="1" applyAlignment="1">
      <alignment vertical="center" wrapText="1"/>
    </xf>
    <xf numFmtId="0" fontId="20" fillId="0" borderId="0" xfId="0" applyFont="1" applyAlignment="1">
      <alignment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0" fontId="24" fillId="6" borderId="6"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24" fillId="6" borderId="8" xfId="0" applyFont="1" applyFill="1" applyBorder="1" applyAlignment="1">
      <alignment horizontal="center" vertical="center" wrapText="1"/>
    </xf>
    <xf numFmtId="0" fontId="24" fillId="7" borderId="8" xfId="0" applyFont="1" applyFill="1" applyBorder="1" applyAlignment="1">
      <alignment horizontal="center" vertical="center" wrapText="1"/>
    </xf>
    <xf numFmtId="0" fontId="27" fillId="8" borderId="9" xfId="0" applyFont="1" applyFill="1" applyBorder="1" applyAlignment="1">
      <alignment vertical="center" wrapText="1"/>
    </xf>
    <xf numFmtId="0" fontId="28" fillId="8" borderId="10" xfId="0" applyFont="1" applyFill="1" applyBorder="1" applyAlignment="1">
      <alignment vertical="center" wrapText="1"/>
    </xf>
    <xf numFmtId="0" fontId="29" fillId="8" borderId="10" xfId="0" applyFont="1" applyFill="1" applyBorder="1" applyAlignment="1">
      <alignment horizontal="left" vertical="center" wrapText="1"/>
    </xf>
    <xf numFmtId="0" fontId="30" fillId="0" borderId="0" xfId="0" applyFont="1" applyAlignment="1">
      <alignment vertical="center"/>
    </xf>
    <xf numFmtId="3" fontId="7" fillId="0" borderId="4" xfId="1" applyNumberFormat="1" applyFont="1" applyBorder="1" applyAlignment="1">
      <alignment horizontal="center" vertical="center" wrapText="1"/>
    </xf>
    <xf numFmtId="1" fontId="7" fillId="4" borderId="4" xfId="0" applyNumberFormat="1" applyFont="1" applyFill="1" applyBorder="1" applyAlignment="1">
      <alignment horizontal="center" vertical="center" wrapText="1"/>
    </xf>
    <xf numFmtId="0" fontId="33" fillId="4" borderId="4" xfId="0" applyFont="1" applyFill="1" applyBorder="1" applyAlignment="1">
      <alignment horizontal="left" vertical="center" wrapText="1"/>
    </xf>
    <xf numFmtId="0" fontId="0" fillId="0" borderId="0" xfId="0" applyAlignment="1">
      <alignment vertical="center" wrapText="1"/>
    </xf>
    <xf numFmtId="0" fontId="34" fillId="0" borderId="0" xfId="0" applyFont="1" applyAlignment="1">
      <alignment vertical="center" wrapText="1"/>
    </xf>
    <xf numFmtId="0" fontId="27" fillId="8" borderId="10" xfId="0" applyFont="1" applyFill="1" applyBorder="1" applyAlignment="1">
      <alignment horizontal="left" vertical="center" wrapText="1"/>
    </xf>
    <xf numFmtId="0" fontId="21" fillId="0" borderId="0" xfId="0" applyFont="1" applyAlignment="1">
      <alignment horizontal="center" vertical="center" wrapText="1"/>
    </xf>
    <xf numFmtId="0" fontId="0" fillId="0" borderId="0" xfId="0" applyAlignment="1">
      <alignment vertical="center"/>
    </xf>
    <xf numFmtId="0" fontId="24" fillId="5" borderId="5" xfId="0" applyFont="1" applyFill="1" applyBorder="1" applyAlignment="1">
      <alignment horizontal="center" vertical="center" wrapText="1"/>
    </xf>
    <xf numFmtId="0" fontId="25" fillId="0" borderId="6" xfId="0" applyFont="1" applyBorder="1" applyAlignment="1">
      <alignment vertical="center"/>
    </xf>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EB6D4A"/>
      </a:accent1>
      <a:accent2>
        <a:srgbClr val="54A6AD"/>
      </a:accent2>
      <a:accent3>
        <a:srgbClr val="EBB54A"/>
      </a:accent3>
      <a:accent4>
        <a:srgbClr val="F2913B"/>
      </a:accent4>
      <a:accent5>
        <a:srgbClr val="93C77E"/>
      </a:accent5>
      <a:accent6>
        <a:srgbClr val="A1788F"/>
      </a:accent6>
      <a:hlink>
        <a:srgbClr val="54A6AD"/>
      </a:hlink>
      <a:folHlink>
        <a:srgbClr val="54A6AD"/>
      </a:folHlink>
    </a:clrScheme>
    <a:fontScheme name="Sheets">
      <a:majorFont>
        <a:latin typeface="Century Gothic"/>
        <a:ea typeface="Century Gothic"/>
        <a:cs typeface="Century Gothic"/>
      </a:majorFont>
      <a:minorFont>
        <a:latin typeface="Century Gothic"/>
        <a:ea typeface="Century Gothic"/>
        <a:cs typeface="Century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P1000"/>
  <sheetViews>
    <sheetView showGridLines="0" tabSelected="1" zoomScaleNormal="100" workbookViewId="0">
      <selection activeCell="B1" sqref="B1"/>
    </sheetView>
  </sheetViews>
  <sheetFormatPr baseColWidth="10" defaultColWidth="14.42578125" defaultRowHeight="15" customHeight="1"/>
  <cols>
    <col min="1" max="2" width="3.5703125" customWidth="1"/>
    <col min="3" max="3" width="35" customWidth="1"/>
    <col min="4" max="6" width="18.85546875" customWidth="1"/>
    <col min="7" max="7" width="21.7109375" customWidth="1"/>
    <col min="8" max="10" width="18.85546875" customWidth="1"/>
    <col min="11" max="11" width="20.42578125" customWidth="1"/>
    <col min="12" max="12" width="73.85546875" customWidth="1"/>
    <col min="13" max="15" width="9.140625" customWidth="1"/>
    <col min="16" max="16" width="10" customWidth="1"/>
  </cols>
  <sheetData>
    <row r="1" spans="2:16" ht="14.25" customHeight="1">
      <c r="I1" s="1"/>
      <c r="J1" s="1"/>
      <c r="K1" s="1"/>
      <c r="L1" s="2"/>
      <c r="M1" s="3"/>
      <c r="N1" s="4"/>
      <c r="O1" s="3"/>
      <c r="P1" s="3"/>
    </row>
    <row r="2" spans="2:16" ht="14.25" customHeight="1">
      <c r="C2" s="5" t="s">
        <v>0</v>
      </c>
      <c r="G2" s="6"/>
      <c r="H2" s="6"/>
      <c r="I2" s="1"/>
      <c r="J2" s="7"/>
      <c r="K2" s="7"/>
      <c r="L2" s="8" t="s">
        <v>1</v>
      </c>
      <c r="M2" s="3"/>
      <c r="N2" s="4" t="s">
        <v>2</v>
      </c>
      <c r="O2" s="3"/>
      <c r="P2" s="7"/>
    </row>
    <row r="3" spans="2:16" ht="35.25" customHeight="1">
      <c r="C3" s="9" t="s">
        <v>3</v>
      </c>
      <c r="D3" s="10"/>
      <c r="E3" s="10"/>
      <c r="F3" s="10"/>
      <c r="G3" s="11"/>
      <c r="H3" s="11"/>
      <c r="I3" s="12"/>
      <c r="J3" s="13"/>
      <c r="K3" s="13"/>
      <c r="L3" s="8" t="s">
        <v>4</v>
      </c>
      <c r="M3" s="3"/>
      <c r="N3" s="4" t="s">
        <v>5</v>
      </c>
      <c r="O3" s="3"/>
      <c r="P3" s="7"/>
    </row>
    <row r="4" spans="2:16" ht="18" customHeight="1">
      <c r="G4" s="6"/>
      <c r="H4" s="6"/>
      <c r="I4" s="1"/>
      <c r="J4" s="7"/>
      <c r="K4" s="7"/>
      <c r="L4" s="8" t="s">
        <v>6</v>
      </c>
      <c r="M4" s="3"/>
      <c r="N4" s="4" t="s">
        <v>7</v>
      </c>
      <c r="O4" s="3"/>
      <c r="P4" s="7"/>
    </row>
    <row r="5" spans="2:16" ht="18" customHeight="1">
      <c r="C5" s="14" t="s">
        <v>8</v>
      </c>
      <c r="D5" s="15" t="s">
        <v>9</v>
      </c>
      <c r="J5" s="7"/>
      <c r="K5" s="7"/>
      <c r="L5" s="2"/>
      <c r="M5" s="3"/>
      <c r="N5" s="3"/>
      <c r="O5" s="3"/>
      <c r="P5" s="7"/>
    </row>
    <row r="6" spans="2:16" ht="18" customHeight="1">
      <c r="J6" s="7"/>
      <c r="K6" s="7"/>
      <c r="L6" s="16"/>
      <c r="M6" s="7"/>
      <c r="N6" s="7"/>
      <c r="O6" s="7"/>
      <c r="P6" s="7"/>
    </row>
    <row r="7" spans="2:16" ht="60.75" customHeight="1">
      <c r="B7" s="17" t="s">
        <v>10</v>
      </c>
      <c r="C7" s="18" t="s">
        <v>11</v>
      </c>
      <c r="D7" s="18" t="s">
        <v>12</v>
      </c>
      <c r="E7" s="18" t="s">
        <v>13</v>
      </c>
      <c r="F7" s="18" t="s">
        <v>14</v>
      </c>
      <c r="G7" s="18" t="s">
        <v>15</v>
      </c>
      <c r="H7" s="19" t="s">
        <v>34</v>
      </c>
      <c r="I7" s="19" t="s">
        <v>16</v>
      </c>
      <c r="J7" s="19" t="s">
        <v>17</v>
      </c>
      <c r="K7" s="19" t="s">
        <v>18</v>
      </c>
      <c r="L7" s="19" t="s">
        <v>19</v>
      </c>
    </row>
    <row r="8" spans="2:16" ht="145.15" customHeight="1">
      <c r="B8" s="20">
        <v>1</v>
      </c>
      <c r="C8" s="21" t="s">
        <v>20</v>
      </c>
      <c r="D8" s="22">
        <v>2</v>
      </c>
      <c r="E8" s="43">
        <v>4</v>
      </c>
      <c r="F8" s="23">
        <f>+'Informe Anual'!$E8/'Informe Anual'!$D8</f>
        <v>2</v>
      </c>
      <c r="G8" s="24" t="s">
        <v>1</v>
      </c>
      <c r="H8" s="44">
        <v>217</v>
      </c>
      <c r="I8" s="44">
        <v>183</v>
      </c>
      <c r="J8" s="25">
        <f>+'Informe Anual'!$I8/'Informe Anual'!$H8</f>
        <v>0.84331797235023043</v>
      </c>
      <c r="K8" s="26" t="s">
        <v>5</v>
      </c>
      <c r="L8" s="45" t="s">
        <v>39</v>
      </c>
    </row>
    <row r="9" spans="2:16" ht="135" customHeight="1">
      <c r="B9" s="20">
        <v>2</v>
      </c>
      <c r="C9" s="27" t="s">
        <v>21</v>
      </c>
      <c r="D9" s="22">
        <v>25</v>
      </c>
      <c r="E9" s="43">
        <v>49</v>
      </c>
      <c r="F9" s="23">
        <f>+'Informe Anual'!$E9/'Informe Anual'!$D9</f>
        <v>1.96</v>
      </c>
      <c r="G9" s="24" t="s">
        <v>1</v>
      </c>
      <c r="H9" s="44">
        <v>1125</v>
      </c>
      <c r="I9" s="44">
        <v>3728</v>
      </c>
      <c r="J9" s="25">
        <f>+'Informe Anual'!$I9/'Informe Anual'!$H9</f>
        <v>3.3137777777777777</v>
      </c>
      <c r="K9" s="26" t="s">
        <v>2</v>
      </c>
      <c r="L9" s="45" t="s">
        <v>40</v>
      </c>
    </row>
    <row r="10" spans="2:16" ht="18" customHeight="1"/>
    <row r="11" spans="2:16" ht="18" customHeight="1"/>
    <row r="12" spans="2:16" ht="18" customHeight="1"/>
    <row r="13" spans="2:16" ht="18" customHeight="1"/>
    <row r="14" spans="2:16" ht="18" customHeight="1"/>
    <row r="15" spans="2:16" ht="18" customHeight="1"/>
    <row r="16" spans="2:16"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2">
    <dataValidation type="list" allowBlank="1" showInputMessage="1" showErrorMessage="1" prompt="ESTADO DE LA META - INDICAR ESTADO DE LA META" sqref="G8:G9">
      <formula1>$L$2:$L$4</formula1>
    </dataValidation>
    <dataValidation type="list" allowBlank="1" showInputMessage="1" showErrorMessage="1" prompt=" - Indicar estado de la ejecución presupuestaria" sqref="K8:K9">
      <formula1>$N$2:$N$4</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outlinePr summaryBelow="0" summaryRight="0"/>
  </sheetPr>
  <dimension ref="A1:G12"/>
  <sheetViews>
    <sheetView showGridLines="0" workbookViewId="0">
      <selection activeCell="E12" sqref="E12"/>
    </sheetView>
  </sheetViews>
  <sheetFormatPr baseColWidth="10" defaultColWidth="14.42578125" defaultRowHeight="15" customHeight="1"/>
  <cols>
    <col min="1" max="1" width="3.7109375" customWidth="1"/>
    <col min="2" max="3" width="30.85546875" customWidth="1"/>
    <col min="4" max="4" width="43.28515625" customWidth="1"/>
    <col min="5" max="5" width="48" customWidth="1"/>
    <col min="6" max="7" width="30.85546875" customWidth="1"/>
  </cols>
  <sheetData>
    <row r="1" spans="1:7" ht="14.25">
      <c r="A1" s="28"/>
      <c r="B1" s="28"/>
      <c r="C1" s="28"/>
      <c r="D1" s="28"/>
      <c r="E1" s="28"/>
      <c r="F1" s="28"/>
      <c r="G1" s="28"/>
    </row>
    <row r="2" spans="1:7" ht="46.5">
      <c r="A2" s="29"/>
      <c r="B2" s="29"/>
      <c r="C2" s="29"/>
      <c r="D2" s="49" t="s">
        <v>22</v>
      </c>
      <c r="E2" s="50"/>
      <c r="F2" s="30" t="s">
        <v>23</v>
      </c>
      <c r="G2" s="31" t="s">
        <v>24</v>
      </c>
    </row>
    <row r="3" spans="1:7" ht="45">
      <c r="A3" s="28"/>
      <c r="B3" s="28"/>
      <c r="C3" s="28"/>
      <c r="D3" s="51" t="s">
        <v>25</v>
      </c>
      <c r="E3" s="52"/>
      <c r="F3" s="32" t="s">
        <v>26</v>
      </c>
      <c r="G3" s="33" t="s">
        <v>27</v>
      </c>
    </row>
    <row r="4" spans="1:7" ht="30">
      <c r="A4" s="28"/>
      <c r="B4" s="34" t="s">
        <v>11</v>
      </c>
      <c r="C4" s="35" t="s">
        <v>28</v>
      </c>
      <c r="D4" s="36" t="s">
        <v>29</v>
      </c>
      <c r="E4" s="36" t="s">
        <v>30</v>
      </c>
      <c r="F4" s="37" t="s">
        <v>31</v>
      </c>
      <c r="G4" s="38" t="s">
        <v>32</v>
      </c>
    </row>
    <row r="5" spans="1:7" ht="151.9" customHeight="1">
      <c r="A5" s="28">
        <v>1</v>
      </c>
      <c r="B5" s="39" t="s">
        <v>20</v>
      </c>
      <c r="C5" s="40" t="s">
        <v>33</v>
      </c>
      <c r="D5" s="48" t="s">
        <v>36</v>
      </c>
      <c r="E5" s="48" t="s">
        <v>35</v>
      </c>
      <c r="F5" s="41"/>
      <c r="G5" s="41"/>
    </row>
    <row r="6" spans="1:7" ht="171" customHeight="1">
      <c r="A6" s="42">
        <v>2</v>
      </c>
      <c r="B6" s="39" t="s">
        <v>38</v>
      </c>
      <c r="C6" s="40" t="s">
        <v>33</v>
      </c>
      <c r="D6" s="48" t="s">
        <v>37</v>
      </c>
      <c r="E6" s="48" t="s">
        <v>35</v>
      </c>
      <c r="F6" s="41"/>
      <c r="G6" s="41"/>
    </row>
    <row r="11" spans="1:7" ht="232.9" customHeight="1">
      <c r="D11" s="46"/>
      <c r="E11" s="46"/>
      <c r="F11" s="46"/>
      <c r="G11" s="46"/>
    </row>
    <row r="12" spans="1:7" ht="232.9" customHeight="1">
      <c r="D12" s="47"/>
      <c r="E12" s="46"/>
      <c r="F12" s="46"/>
      <c r="G12" s="46"/>
    </row>
  </sheetData>
  <mergeCells count="2">
    <mergeCell ref="D2:E2"/>
    <mergeCell ref="D3: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Informe Anual</vt:lpstr>
      <vt:lpstr>Cumplimiento de Metas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Augusto Sanarrusia</cp:lastModifiedBy>
  <dcterms:modified xsi:type="dcterms:W3CDTF">2023-01-20T20:49:24Z</dcterms:modified>
</cp:coreProperties>
</file>